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<sst xmlns="http://schemas.openxmlformats.org/spreadsheetml/2006/main" count="194" uniqueCount="164">
  <si>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</si>
  <si>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</si>
  <si>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</si>
  <si>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</si>
  <si>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</si>
  <si>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</si>
  <si>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</si>
  <si>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</si>
  <si>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</si>
  <si>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</si>
  <si>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</si>
  <si>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</si>
  <si>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</si>
  <si>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</si>
  <si>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</si>
  <si>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</si>
  <si>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</si>
  <si>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</si>
  <si>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</si>
  <si>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</si>
  <si>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</si>
  <si>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</si>
  <si>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</si>
  <si>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</si>
  <si>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</si>
  <si>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</si>
  <si>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</si>
  <si>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</si>
  <si>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</si>
  <si>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</si>
  <si>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</si>
  <si>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</si>
  <si>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</si>
  <si>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</si>
  <si>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</si>
  <si>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</si>
  <si>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</si>
  <si>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</si>
  <si>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</si>
  <si>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</si>
  <si>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</si>
  <si>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</si>
  <si>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</si>
  <si>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</si>
  <si>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</si>
  <si>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</si>
  <si>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</si>
  <si>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</si>
  <si>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</si>
  <si>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</si>
  <si>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</si>
  <si>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</si>
  <si>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</si>
  <si>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</si>
  <si>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</si>
  <si>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</si>
  <si>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</si>
  <si>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</si>
  <si>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</si>
  <si>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</si>
  <si>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</si>
  <si>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</si>
  <si>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</si>
  <si>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</si>
  <si>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</si>
  <si>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</si>
  <si>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</si>
  <si>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</si>
  <si>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</si>
  <si>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</si>
  <si>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</si>
  <si>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</si>
  <si>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</si>
  <si>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</si>
  <si>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</si>
  <si>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</si>
  <si>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</si>
  <si>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</si>
  <si>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</si>
  <si>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</si>
  <si>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</si>
  <si>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</si>
  <si>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</si>
  <si>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</si>
  <si>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</si>
  <si>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</si>
  <si>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</si>
  <si>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</si>
  <si>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</si>
  <si>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</si>
  <si>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</si>
  <si>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</si>
  <si>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</si>
  <si>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</si>
  <si>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</si>
  <si>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</si>
  <si>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</si>
  <si>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</si>
  <si>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</si>
  <si>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</si>
  <si>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</si>
  <si>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</si>
  <si>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</si>
  <si>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</si>
  <si>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</si>
  <si>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</si>
  <si>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</si>
  <si>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</si>
  <si>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</si>
  <si>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</si>
  <si>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</si>
  <si>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</si>
  <si>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</si>
  <si>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</si>
  <si>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</si>
  <si>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</si>
  <si>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</si>
  <si>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</si>
  <si>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</si>
  <si>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</si>
  <si>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</si>
  <si>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</si>
  <si>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</si>
  <si>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</si>
  <si>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</si>
  <si>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</si>
  <si>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</si>
  <si>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</si>
  <si>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</si>
  <si>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</si>
  <si>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</si>
  <si>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Шевченківський районний суд м. Запоріжжя</t>
  </si>
  <si>
    <t>69071. Запорізька область.м. Запоріжжя</t>
  </si>
  <si>
    <t>вул. Чарівна</t>
  </si>
  <si>
    <t>117 "а"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</si>
  <si>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</si>
  <si>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</si>
  <si>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</si>
  <si>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</si>
  <si>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</si>
  <si>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</si>
  <si>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</si>
  <si>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</si>
  <si>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</si>
  <si>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</si>
  <si>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</si>
  <si>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</si>
  <si>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</si>
  <si>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</si>
  <si>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</si>
  <si>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</si>
  <si>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</si>
  <si>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</si>
  <si>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</si>
  <si>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</si>
  <si>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</si>
  <si>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</si>
  <si>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</si>
  <si>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</si>
  <si>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</si>
  <si>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</si>
  <si>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Ю.В. Захаров</t>
  </si>
  <si>
    <t>Н.М. Хрипко</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</si>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</sst>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133</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t="s">
        <v>134</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&amp;L3A2BCAF6&amp;C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6362</v>
      </c>
      <c r="D6" s="88">
        <f t="shared" si="0"/>
        <v>7136312.330000016</v>
      </c>
      <c r="E6" s="88">
        <f t="shared" si="0"/>
        <v>5211</v>
      </c>
      <c r="F6" s="88">
        <f t="shared" si="0"/>
        <v>6054521.540000026</v>
      </c>
      <c r="G6" s="88">
        <f t="shared" si="0"/>
        <v>200</v>
      </c>
      <c r="H6" s="88">
        <f t="shared" si="0"/>
        <v>244465.84000000008</v>
      </c>
      <c r="I6" s="88">
        <f t="shared" si="0"/>
        <v>295</v>
      </c>
      <c r="J6" s="88">
        <f t="shared" si="0"/>
        <v>280433.26</v>
      </c>
      <c r="K6" s="88">
        <f t="shared" si="0"/>
        <v>482</v>
      </c>
      <c r="L6" s="88">
        <f t="shared" si="0"/>
        <v>530558.2899999991</v>
      </c>
    </row>
    <row r="7" spans="1:12" ht="12.75" customHeight="1">
      <c r="A7" s="86">
        <v>2</v>
      </c>
      <c r="B7" s="89" t="s">
        <v>67</v>
      </c>
      <c r="C7" s="90">
        <v>2007</v>
      </c>
      <c r="D7" s="90">
        <v>4884596.53</v>
      </c>
      <c r="E7" s="90">
        <v>1476</v>
      </c>
      <c r="F7" s="90">
        <v>3996852.32000001</v>
      </c>
      <c r="G7" s="90">
        <v>68</v>
      </c>
      <c r="H7" s="90">
        <v>161415.02</v>
      </c>
      <c r="I7" s="90">
        <v>160</v>
      </c>
      <c r="J7" s="90">
        <v>215682.26</v>
      </c>
      <c r="K7" s="90">
        <v>267</v>
      </c>
      <c r="L7" s="90">
        <v>434202.689999999</v>
      </c>
    </row>
    <row r="8" spans="1:12" ht="12.75">
      <c r="A8" s="86">
        <v>3</v>
      </c>
      <c r="B8" s="91" t="s">
        <v>68</v>
      </c>
      <c r="C8" s="90">
        <v>1370</v>
      </c>
      <c r="D8" s="90">
        <v>3970067.91</v>
      </c>
      <c r="E8" s="90">
        <v>1279</v>
      </c>
      <c r="F8" s="90">
        <v>3380553.62000001</v>
      </c>
      <c r="G8" s="90">
        <v>60</v>
      </c>
      <c r="H8" s="90">
        <v>148965.57</v>
      </c>
      <c r="I8" s="90">
        <v>11</v>
      </c>
      <c r="J8" s="90">
        <v>25841.2</v>
      </c>
      <c r="K8" s="90">
        <v>16</v>
      </c>
      <c r="L8" s="90">
        <v>49260</v>
      </c>
    </row>
    <row r="9" spans="1:12" ht="12.75">
      <c r="A9" s="86">
        <v>4</v>
      </c>
      <c r="B9" s="91" t="s">
        <v>69</v>
      </c>
      <c r="C9" s="90">
        <v>637</v>
      </c>
      <c r="D9" s="90">
        <v>914528.619999995</v>
      </c>
      <c r="E9" s="90">
        <v>197</v>
      </c>
      <c r="F9" s="90">
        <v>616298.7</v>
      </c>
      <c r="G9" s="90">
        <v>8</v>
      </c>
      <c r="H9" s="90">
        <v>12449.45</v>
      </c>
      <c r="I9" s="90">
        <v>149</v>
      </c>
      <c r="J9" s="90">
        <v>189841.06</v>
      </c>
      <c r="K9" s="90">
        <v>251</v>
      </c>
      <c r="L9" s="90">
        <v>384942.689999999</v>
      </c>
    </row>
    <row r="10" spans="1:12" ht="12.75">
      <c r="A10" s="86">
        <v>5</v>
      </c>
      <c r="B10" s="89" t="s">
        <v>70</v>
      </c>
      <c r="C10" s="90">
        <v>549</v>
      </c>
      <c r="D10" s="90">
        <v>575449.599999996</v>
      </c>
      <c r="E10" s="90">
        <v>434</v>
      </c>
      <c r="F10" s="90">
        <v>544876.279999997</v>
      </c>
      <c r="G10" s="90">
        <v>22</v>
      </c>
      <c r="H10" s="90">
        <v>21280.4</v>
      </c>
      <c r="I10" s="90">
        <v>28</v>
      </c>
      <c r="J10" s="90">
        <v>31550.6</v>
      </c>
      <c r="K10" s="90">
        <v>34</v>
      </c>
      <c r="L10" s="90">
        <v>38112.8</v>
      </c>
    </row>
    <row r="11" spans="1:12" ht="12.75">
      <c r="A11" s="86">
        <v>6</v>
      </c>
      <c r="B11" s="91" t="s">
        <v>71</v>
      </c>
      <c r="C11" s="90">
        <v>21</v>
      </c>
      <c r="D11" s="90">
        <v>53680</v>
      </c>
      <c r="E11" s="90">
        <v>17</v>
      </c>
      <c r="F11" s="90">
        <v>53511.6</v>
      </c>
      <c r="G11" s="90">
        <v>2</v>
      </c>
      <c r="H11" s="90">
        <v>3721.5</v>
      </c>
      <c r="I11" s="90">
        <v>1</v>
      </c>
      <c r="J11" s="90">
        <v>1073.6</v>
      </c>
      <c r="K11" s="90">
        <v>1</v>
      </c>
      <c r="L11" s="90">
        <v>2684</v>
      </c>
    </row>
    <row r="12" spans="1:12" ht="12.75">
      <c r="A12" s="86">
        <v>7</v>
      </c>
      <c r="B12" s="91" t="s">
        <v>72</v>
      </c>
      <c r="C12" s="90">
        <v>528</v>
      </c>
      <c r="D12" s="90">
        <v>521769.599999997</v>
      </c>
      <c r="E12" s="90">
        <v>417</v>
      </c>
      <c r="F12" s="90">
        <v>491364.679999998</v>
      </c>
      <c r="G12" s="90">
        <v>20</v>
      </c>
      <c r="H12" s="90">
        <v>17558.9</v>
      </c>
      <c r="I12" s="90">
        <v>27</v>
      </c>
      <c r="J12" s="90">
        <v>30477</v>
      </c>
      <c r="K12" s="90">
        <v>33</v>
      </c>
      <c r="L12" s="90">
        <v>35428.8</v>
      </c>
    </row>
    <row r="13" spans="1:12" ht="12.75">
      <c r="A13" s="86">
        <v>8</v>
      </c>
      <c r="B13" s="89" t="s">
        <v>18</v>
      </c>
      <c r="C13" s="90">
        <v>789</v>
      </c>
      <c r="D13" s="90">
        <v>834187.19999999</v>
      </c>
      <c r="E13" s="90">
        <v>658</v>
      </c>
      <c r="F13" s="90">
        <v>699095.829999992</v>
      </c>
      <c r="G13" s="90">
        <v>108</v>
      </c>
      <c r="H13" s="90">
        <v>60737.4200000001</v>
      </c>
      <c r="I13" s="90">
        <v>7</v>
      </c>
      <c r="J13" s="90">
        <v>6360.4</v>
      </c>
      <c r="K13" s="90">
        <v>7</v>
      </c>
      <c r="L13" s="90">
        <v>7515.2</v>
      </c>
    </row>
    <row r="14" spans="1:12" ht="12.75">
      <c r="A14" s="86">
        <v>9</v>
      </c>
      <c r="B14" s="89" t="s">
        <v>19</v>
      </c>
      <c r="C14" s="90">
        <v>1</v>
      </c>
      <c r="D14" s="90">
        <v>4000</v>
      </c>
      <c r="E14" s="90">
        <v>1</v>
      </c>
      <c r="F14" s="90">
        <v>4000</v>
      </c>
      <c r="G14" s="90"/>
      <c r="H14" s="90"/>
      <c r="I14" s="90"/>
      <c r="J14" s="90"/>
      <c r="K14" s="90"/>
      <c r="L14" s="90"/>
    </row>
    <row r="15" spans="1:12" ht="89.25" customHeight="1">
      <c r="A15" s="86">
        <v>10</v>
      </c>
      <c r="B15" s="89" t="s">
        <v>90</v>
      </c>
      <c r="C15" s="90">
        <v>304</v>
      </c>
      <c r="D15" s="90">
        <v>165871.2</v>
      </c>
      <c r="E15" s="90">
        <v>286</v>
      </c>
      <c r="F15" s="90">
        <v>163050.34</v>
      </c>
      <c r="G15" s="90">
        <v>2</v>
      </c>
      <c r="H15" s="90">
        <v>1033</v>
      </c>
      <c r="I15" s="90"/>
      <c r="J15" s="90"/>
      <c r="K15" s="90">
        <v>15</v>
      </c>
      <c r="L15" s="90">
        <v>8052</v>
      </c>
    </row>
    <row r="16" spans="1:12" ht="12.75">
      <c r="A16" s="86">
        <v>11</v>
      </c>
      <c r="B16" s="91" t="s">
        <v>71</v>
      </c>
      <c r="C16" s="90">
        <v>4</v>
      </c>
      <c r="D16" s="90">
        <v>5368</v>
      </c>
      <c r="E16" s="90">
        <v>4</v>
      </c>
      <c r="F16" s="90">
        <v>5368</v>
      </c>
      <c r="G16" s="90"/>
      <c r="H16" s="90"/>
      <c r="I16" s="90"/>
      <c r="J16" s="90"/>
      <c r="K16" s="90"/>
      <c r="L16" s="90"/>
    </row>
    <row r="17" spans="1:12" ht="12.75">
      <c r="A17" s="86">
        <v>12</v>
      </c>
      <c r="B17" s="91" t="s">
        <v>72</v>
      </c>
      <c r="C17" s="90">
        <v>300</v>
      </c>
      <c r="D17" s="90">
        <v>160503.2</v>
      </c>
      <c r="E17" s="90">
        <v>282</v>
      </c>
      <c r="F17" s="90">
        <v>157682.34</v>
      </c>
      <c r="G17" s="90">
        <v>2</v>
      </c>
      <c r="H17" s="90">
        <v>1033</v>
      </c>
      <c r="I17" s="90"/>
      <c r="J17" s="90"/>
      <c r="K17" s="90">
        <v>15</v>
      </c>
      <c r="L17" s="90">
        <v>8052</v>
      </c>
    </row>
    <row r="18" spans="1:12" ht="12.75">
      <c r="A18" s="86">
        <v>13</v>
      </c>
      <c r="B18" s="92" t="s">
        <v>91</v>
      </c>
      <c r="C18" s="90">
        <v>2647</v>
      </c>
      <c r="D18" s="90">
        <v>658116.80000003</v>
      </c>
      <c r="E18" s="90">
        <v>2292</v>
      </c>
      <c r="F18" s="90">
        <v>635233.370000028</v>
      </c>
      <c r="G18" s="90"/>
      <c r="H18" s="90"/>
      <c r="I18" s="90">
        <v>100</v>
      </c>
      <c r="J18" s="90">
        <v>26840</v>
      </c>
      <c r="K18" s="90">
        <v>159</v>
      </c>
      <c r="L18" s="90">
        <v>42675.6000000001</v>
      </c>
    </row>
    <row r="19" spans="1:12" ht="12.75">
      <c r="A19" s="86">
        <v>14</v>
      </c>
      <c r="B19" s="92" t="s">
        <v>92</v>
      </c>
      <c r="C19" s="90">
        <v>59</v>
      </c>
      <c r="D19" s="90">
        <v>7917.79999999999</v>
      </c>
      <c r="E19" s="90">
        <v>59</v>
      </c>
      <c r="F19" s="90">
        <v>7783.59999999999</v>
      </c>
      <c r="G19" s="90"/>
      <c r="H19" s="90"/>
      <c r="I19" s="90"/>
      <c r="J19" s="90"/>
      <c r="K19" s="90"/>
      <c r="L19" s="90"/>
    </row>
    <row r="20" spans="1:12" ht="26.25">
      <c r="A20" s="86">
        <v>15</v>
      </c>
      <c r="B20" s="92" t="s">
        <v>96</v>
      </c>
      <c r="C20" s="90">
        <v>1</v>
      </c>
      <c r="D20" s="90">
        <v>536.8</v>
      </c>
      <c r="E20" s="90">
        <v>1</v>
      </c>
      <c r="F20" s="90">
        <v>536.8</v>
      </c>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v>5</v>
      </c>
      <c r="D24" s="90">
        <v>5636.4</v>
      </c>
      <c r="E24" s="90">
        <v>4</v>
      </c>
      <c r="F24" s="90">
        <v>3093</v>
      </c>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68</v>
      </c>
      <c r="D39" s="88">
        <f t="shared" si="2"/>
        <v>70320.8</v>
      </c>
      <c r="E39" s="88">
        <f t="shared" si="2"/>
        <v>66</v>
      </c>
      <c r="F39" s="88">
        <f t="shared" si="2"/>
        <v>46226.780000000006</v>
      </c>
      <c r="G39" s="88">
        <f t="shared" si="2"/>
        <v>0</v>
      </c>
      <c r="H39" s="88">
        <f t="shared" si="2"/>
        <v>0</v>
      </c>
      <c r="I39" s="88">
        <f t="shared" si="2"/>
        <v>0</v>
      </c>
      <c r="J39" s="88">
        <f t="shared" si="2"/>
        <v>0</v>
      </c>
      <c r="K39" s="88">
        <f t="shared" si="2"/>
        <v>0</v>
      </c>
      <c r="L39" s="88">
        <f t="shared" si="2"/>
        <v>0</v>
      </c>
    </row>
    <row r="40" spans="1:12" ht="12.75">
      <c r="A40" s="86">
        <v>35</v>
      </c>
      <c r="B40" s="89" t="s">
        <v>78</v>
      </c>
      <c r="C40" s="90">
        <f aca="true" t="shared" si="3" ref="C40:L40">SUM(C41,C44)</f>
        <v>68</v>
      </c>
      <c r="D40" s="90">
        <f t="shared" si="3"/>
        <v>70320.8</v>
      </c>
      <c r="E40" s="90">
        <f t="shared" si="3"/>
        <v>66</v>
      </c>
      <c r="F40" s="90">
        <f t="shared" si="3"/>
        <v>46226.780000000006</v>
      </c>
      <c r="G40" s="90">
        <f t="shared" si="3"/>
        <v>0</v>
      </c>
      <c r="H40" s="90">
        <f t="shared" si="3"/>
        <v>0</v>
      </c>
      <c r="I40" s="90">
        <f t="shared" si="3"/>
        <v>0</v>
      </c>
      <c r="J40" s="90">
        <f t="shared" si="3"/>
        <v>0</v>
      </c>
      <c r="K40" s="90">
        <f t="shared" si="3"/>
        <v>0</v>
      </c>
      <c r="L40" s="90">
        <f t="shared" si="3"/>
        <v>0</v>
      </c>
    </row>
    <row r="41" spans="1:12" ht="12.75">
      <c r="A41" s="86">
        <v>36</v>
      </c>
      <c r="B41" s="89" t="s">
        <v>79</v>
      </c>
      <c r="C41" s="90">
        <v>1</v>
      </c>
      <c r="D41" s="90">
        <v>1073.6</v>
      </c>
      <c r="E41" s="90">
        <v>1</v>
      </c>
      <c r="F41" s="90">
        <v>536.8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536.8</v>
      </c>
      <c r="G43" s="90"/>
      <c r="H43" s="90"/>
      <c r="I43" s="90"/>
      <c r="J43" s="90"/>
      <c r="K43" s="90"/>
      <c r="L43" s="90"/>
    </row>
    <row r="44" spans="1:12" ht="12.75">
      <c r="A44" s="86">
        <v>39</v>
      </c>
      <c r="B44" s="89" t="s">
        <v>81</v>
      </c>
      <c r="C44" s="90">
        <v>67</v>
      </c>
      <c r="D44" s="90">
        <v>69247.2</v>
      </c>
      <c r="E44" s="90">
        <v>65</v>
      </c>
      <c r="F44" s="90">
        <v>45689.98</v>
      </c>
      <c r="G44" s="90"/>
      <c r="H44" s="90"/>
      <c r="I44" s="90"/>
      <c r="J44" s="90"/>
      <c r="K44" s="90"/>
      <c r="L44" s="90"/>
    </row>
    <row r="45" spans="1:12" ht="26.25">
      <c r="A45" s="86">
        <v>40</v>
      </c>
      <c r="B45" s="91" t="s">
        <v>82</v>
      </c>
      <c r="C45" s="90"/>
      <c r="D45" s="90"/>
      <c r="E45" s="90"/>
      <c r="F45" s="90"/>
      <c r="G45" s="90"/>
      <c r="H45" s="90"/>
      <c r="I45" s="90"/>
      <c r="J45" s="90"/>
      <c r="K45" s="90"/>
      <c r="L45" s="90"/>
    </row>
    <row r="46" spans="1:12" ht="12.75">
      <c r="A46" s="86">
        <v>41</v>
      </c>
      <c r="B46" s="91" t="s">
        <v>72</v>
      </c>
      <c r="C46" s="90">
        <v>67</v>
      </c>
      <c r="D46" s="90">
        <v>69247.2</v>
      </c>
      <c r="E46" s="90">
        <v>65</v>
      </c>
      <c r="F46" s="90">
        <v>45689.98</v>
      </c>
      <c r="G46" s="90"/>
      <c r="H46" s="90"/>
      <c r="I46" s="90"/>
      <c r="J46" s="90"/>
      <c r="K46" s="90"/>
      <c r="L46" s="90"/>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c r="D49" s="90"/>
      <c r="E49" s="90"/>
      <c r="F49" s="90"/>
      <c r="G49" s="90"/>
      <c r="H49" s="90"/>
      <c r="I49" s="90"/>
      <c r="J49" s="90"/>
      <c r="K49" s="90"/>
      <c r="L49" s="90"/>
    </row>
    <row r="50" spans="1:12" ht="19.5" customHeight="1">
      <c r="A50" s="86">
        <v>45</v>
      </c>
      <c r="B50" s="87" t="s">
        <v>100</v>
      </c>
      <c r="C50" s="88">
        <f aca="true" t="shared" si="4" ref="C50:L50">SUM(C51:C54)</f>
        <v>82</v>
      </c>
      <c r="D50" s="88">
        <f t="shared" si="4"/>
        <v>3148.25</v>
      </c>
      <c r="E50" s="88">
        <f t="shared" si="4"/>
        <v>82</v>
      </c>
      <c r="F50" s="88">
        <f t="shared" si="4"/>
        <v>3125.98</v>
      </c>
      <c r="G50" s="88">
        <f t="shared" si="4"/>
        <v>0</v>
      </c>
      <c r="H50" s="88">
        <f t="shared" si="4"/>
        <v>0</v>
      </c>
      <c r="I50" s="88">
        <f t="shared" si="4"/>
        <v>0</v>
      </c>
      <c r="J50" s="88">
        <f t="shared" si="4"/>
        <v>0</v>
      </c>
      <c r="K50" s="88">
        <f t="shared" si="4"/>
        <v>0</v>
      </c>
      <c r="L50" s="88">
        <f t="shared" si="4"/>
        <v>0</v>
      </c>
    </row>
    <row r="51" spans="1:12" ht="12.75">
      <c r="A51" s="86">
        <v>46</v>
      </c>
      <c r="B51" s="89" t="s">
        <v>9</v>
      </c>
      <c r="C51" s="90">
        <v>72</v>
      </c>
      <c r="D51" s="90">
        <v>2343.05</v>
      </c>
      <c r="E51" s="90">
        <v>72</v>
      </c>
      <c r="F51" s="90">
        <v>2343.05</v>
      </c>
      <c r="G51" s="90"/>
      <c r="H51" s="90"/>
      <c r="I51" s="90"/>
      <c r="J51" s="90"/>
      <c r="K51" s="90"/>
      <c r="L51" s="90"/>
    </row>
    <row r="52" spans="1:12" ht="12.75">
      <c r="A52" s="86">
        <v>47</v>
      </c>
      <c r="B52" s="89" t="s">
        <v>10</v>
      </c>
      <c r="C52" s="90">
        <v>10</v>
      </c>
      <c r="D52" s="90">
        <v>805.2</v>
      </c>
      <c r="E52" s="90">
        <v>10</v>
      </c>
      <c r="F52" s="90">
        <v>782.93</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3625</v>
      </c>
      <c r="D55" s="88">
        <v>1945900.00000012</v>
      </c>
      <c r="E55" s="88">
        <v>1062</v>
      </c>
      <c r="F55" s="88">
        <v>569350.799999996</v>
      </c>
      <c r="G55" s="88"/>
      <c r="H55" s="88"/>
      <c r="I55" s="88">
        <v>3625</v>
      </c>
      <c r="J55" s="88">
        <v>1943135.60000012</v>
      </c>
      <c r="K55" s="88"/>
      <c r="L55" s="88"/>
    </row>
    <row r="56" spans="1:12" ht="19.5" customHeight="1">
      <c r="A56" s="86">
        <v>51</v>
      </c>
      <c r="B56" s="95" t="s">
        <v>135</v>
      </c>
      <c r="C56" s="88">
        <f aca="true" t="shared" si="5" ref="C56:L56">SUM(C6,C28,C39,C50,C55)</f>
        <v>10137</v>
      </c>
      <c r="D56" s="88">
        <f t="shared" si="5"/>
        <v>9155681.380000135</v>
      </c>
      <c r="E56" s="88">
        <f t="shared" si="5"/>
        <v>6421</v>
      </c>
      <c r="F56" s="88">
        <f t="shared" si="5"/>
        <v>6673225.100000023</v>
      </c>
      <c r="G56" s="88">
        <f t="shared" si="5"/>
        <v>200</v>
      </c>
      <c r="H56" s="88">
        <f t="shared" si="5"/>
        <v>244465.84000000008</v>
      </c>
      <c r="I56" s="88">
        <f t="shared" si="5"/>
        <v>3920</v>
      </c>
      <c r="J56" s="88">
        <f t="shared" si="5"/>
        <v>2223568.86000012</v>
      </c>
      <c r="K56" s="88">
        <f t="shared" si="5"/>
        <v>482</v>
      </c>
      <c r="L56" s="88">
        <f t="shared" si="5"/>
        <v>530558.2899999991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&amp;L3A2BCAF6&amp;CФорма № 10, Підрозділ: Шевченківський районний суд м. Запоріжжя,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482</v>
      </c>
      <c r="G5" s="97">
        <f>SUM(G6:G33)</f>
        <v>530558.2899999999</v>
      </c>
    </row>
    <row r="6" spans="1:7" ht="12.75" customHeight="1">
      <c r="A6" s="96">
        <v>2</v>
      </c>
      <c r="B6" s="159" t="s">
        <v>114</v>
      </c>
      <c r="C6" s="160"/>
      <c r="D6" s="161"/>
      <c r="E6" s="102" t="s">
        <v>136</v>
      </c>
      <c r="F6" s="98">
        <v>15</v>
      </c>
      <c r="G6" s="99">
        <v>17264.16</v>
      </c>
    </row>
    <row r="7" spans="1:7" ht="26.25" customHeight="1">
      <c r="A7" s="96">
        <v>3</v>
      </c>
      <c r="B7" s="159" t="s">
        <v>59</v>
      </c>
      <c r="C7" s="160"/>
      <c r="D7" s="161"/>
      <c r="E7" s="102" t="s">
        <v>137</v>
      </c>
      <c r="F7" s="98">
        <v>6</v>
      </c>
      <c r="G7" s="99">
        <v>39500.5</v>
      </c>
    </row>
    <row r="8" spans="1:7" ht="39" customHeight="1">
      <c r="A8" s="96">
        <v>4</v>
      </c>
      <c r="B8" s="159" t="s">
        <v>119</v>
      </c>
      <c r="C8" s="160"/>
      <c r="D8" s="161"/>
      <c r="E8" s="102" t="s">
        <v>138</v>
      </c>
      <c r="F8" s="98">
        <v>391</v>
      </c>
      <c r="G8" s="99">
        <v>320901.59</v>
      </c>
    </row>
    <row r="9" spans="1:7" ht="39" customHeight="1">
      <c r="A9" s="96">
        <v>5</v>
      </c>
      <c r="B9" s="159" t="s">
        <v>115</v>
      </c>
      <c r="C9" s="160"/>
      <c r="D9" s="161"/>
      <c r="E9" s="102" t="s">
        <v>139</v>
      </c>
      <c r="F9" s="98"/>
      <c r="G9" s="99"/>
    </row>
    <row r="10" spans="1:7" ht="26.25" customHeight="1">
      <c r="A10" s="96">
        <v>6</v>
      </c>
      <c r="B10" s="159" t="s">
        <v>60</v>
      </c>
      <c r="C10" s="160"/>
      <c r="D10" s="161"/>
      <c r="E10" s="102" t="s">
        <v>140</v>
      </c>
      <c r="F10" s="98"/>
      <c r="G10" s="99"/>
    </row>
    <row r="11" spans="1:7" ht="26.25" customHeight="1">
      <c r="A11" s="96">
        <v>7</v>
      </c>
      <c r="B11" s="159" t="s">
        <v>61</v>
      </c>
      <c r="C11" s="160"/>
      <c r="D11" s="161"/>
      <c r="E11" s="102" t="s">
        <v>141</v>
      </c>
      <c r="F11" s="98">
        <v>11</v>
      </c>
      <c r="G11" s="99">
        <v>93372.59</v>
      </c>
    </row>
    <row r="12" spans="1:7" ht="26.25" customHeight="1">
      <c r="A12" s="96">
        <v>8</v>
      </c>
      <c r="B12" s="159" t="s">
        <v>62</v>
      </c>
      <c r="C12" s="160"/>
      <c r="D12" s="161"/>
      <c r="E12" s="102" t="s">
        <v>142</v>
      </c>
      <c r="F12" s="98">
        <v>1</v>
      </c>
      <c r="G12" s="99">
        <v>1073.6</v>
      </c>
    </row>
    <row r="13" spans="1:7" ht="26.25" customHeight="1">
      <c r="A13" s="96">
        <v>9</v>
      </c>
      <c r="B13" s="159" t="s">
        <v>120</v>
      </c>
      <c r="C13" s="160"/>
      <c r="D13" s="161"/>
      <c r="E13" s="102" t="s">
        <v>143</v>
      </c>
      <c r="F13" s="98"/>
      <c r="G13" s="99"/>
    </row>
    <row r="14" spans="1:7" ht="12.75" customHeight="1">
      <c r="A14" s="96">
        <v>10</v>
      </c>
      <c r="B14" s="159" t="s">
        <v>88</v>
      </c>
      <c r="C14" s="160"/>
      <c r="D14" s="161"/>
      <c r="E14" s="102" t="s">
        <v>144</v>
      </c>
      <c r="F14" s="98">
        <v>32</v>
      </c>
      <c r="G14" s="99">
        <v>34826.65</v>
      </c>
    </row>
    <row r="15" spans="1:7" ht="12.75" customHeight="1">
      <c r="A15" s="96">
        <v>11</v>
      </c>
      <c r="B15" s="159" t="s">
        <v>63</v>
      </c>
      <c r="C15" s="160"/>
      <c r="D15" s="161"/>
      <c r="E15" s="102" t="s">
        <v>145</v>
      </c>
      <c r="F15" s="98">
        <v>4</v>
      </c>
      <c r="G15" s="99">
        <v>3757.6</v>
      </c>
    </row>
    <row r="16" spans="1:7" ht="12.75" customHeight="1">
      <c r="A16" s="96">
        <v>12</v>
      </c>
      <c r="B16" s="159" t="s">
        <v>64</v>
      </c>
      <c r="C16" s="160"/>
      <c r="D16" s="161"/>
      <c r="E16" s="102" t="s">
        <v>146</v>
      </c>
      <c r="F16" s="98"/>
      <c r="G16" s="99"/>
    </row>
    <row r="17" spans="1:7" ht="26.25" customHeight="1">
      <c r="A17" s="96">
        <v>13</v>
      </c>
      <c r="B17" s="159" t="s">
        <v>65</v>
      </c>
      <c r="C17" s="160"/>
      <c r="D17" s="161"/>
      <c r="E17" s="102" t="s">
        <v>147</v>
      </c>
      <c r="F17" s="98">
        <v>14</v>
      </c>
      <c r="G17" s="99">
        <v>12346.4</v>
      </c>
    </row>
    <row r="18" spans="1:7" ht="26.25" customHeight="1">
      <c r="A18" s="96">
        <v>14</v>
      </c>
      <c r="B18" s="159" t="s">
        <v>121</v>
      </c>
      <c r="C18" s="160"/>
      <c r="D18" s="161"/>
      <c r="E18" s="102" t="s">
        <v>148</v>
      </c>
      <c r="F18" s="98">
        <v>6</v>
      </c>
      <c r="G18" s="99">
        <v>5368</v>
      </c>
    </row>
    <row r="19" spans="1:7" ht="26.25" customHeight="1">
      <c r="A19" s="96">
        <v>15</v>
      </c>
      <c r="B19" s="159" t="s">
        <v>116</v>
      </c>
      <c r="C19" s="160"/>
      <c r="D19" s="161"/>
      <c r="E19" s="102" t="s">
        <v>149</v>
      </c>
      <c r="F19" s="98"/>
      <c r="G19" s="99"/>
    </row>
    <row r="20" spans="1:7" ht="52.5" customHeight="1">
      <c r="A20" s="96">
        <v>16</v>
      </c>
      <c r="B20" s="159" t="s">
        <v>122</v>
      </c>
      <c r="C20" s="160"/>
      <c r="D20" s="161"/>
      <c r="E20" s="102" t="s">
        <v>150</v>
      </c>
      <c r="F20" s="98"/>
      <c r="G20" s="99"/>
    </row>
    <row r="21" spans="1:7" ht="12.75" customHeight="1">
      <c r="A21" s="96">
        <v>17</v>
      </c>
      <c r="B21" s="159" t="s">
        <v>86</v>
      </c>
      <c r="C21" s="160"/>
      <c r="D21" s="161"/>
      <c r="E21" s="102" t="s">
        <v>151</v>
      </c>
      <c r="F21" s="98"/>
      <c r="G21" s="99"/>
    </row>
    <row r="22" spans="1:7" ht="26.25" customHeight="1">
      <c r="A22" s="96">
        <v>18</v>
      </c>
      <c r="B22" s="159" t="s">
        <v>117</v>
      </c>
      <c r="C22" s="160"/>
      <c r="D22" s="161"/>
      <c r="E22" s="102" t="s">
        <v>152</v>
      </c>
      <c r="F22" s="98"/>
      <c r="G22" s="99"/>
    </row>
    <row r="23" spans="1:7" ht="52.5" customHeight="1">
      <c r="A23" s="96">
        <v>19</v>
      </c>
      <c r="B23" s="159" t="s">
        <v>87</v>
      </c>
      <c r="C23" s="160"/>
      <c r="D23" s="161"/>
      <c r="E23" s="103" t="s">
        <v>153</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154</v>
      </c>
      <c r="F25" s="98"/>
      <c r="G25" s="99"/>
    </row>
    <row r="26" spans="1:7" ht="63" customHeight="1">
      <c r="A26" s="96">
        <v>22</v>
      </c>
      <c r="B26" s="159" t="s">
        <v>89</v>
      </c>
      <c r="C26" s="160"/>
      <c r="D26" s="161"/>
      <c r="E26" s="103" t="s">
        <v>155</v>
      </c>
      <c r="F26" s="98"/>
      <c r="G26" s="99"/>
    </row>
    <row r="27" spans="1:7" ht="39" customHeight="1">
      <c r="A27" s="96">
        <v>23</v>
      </c>
      <c r="B27" s="159" t="s">
        <v>118</v>
      </c>
      <c r="C27" s="160"/>
      <c r="D27" s="161"/>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2147.2</v>
      </c>
    </row>
    <row r="34" spans="1:6" ht="12.75">
      <c r="A34" s="66"/>
      <c r="B34" s="66"/>
      <c r="C34" s="66"/>
      <c r="D34" s="66"/>
      <c r="E34" s="66"/>
      <c r="F34" s="66"/>
    </row>
    <row r="35" spans="1:11" ht="16.5" customHeight="1">
      <c r="A35" s="67"/>
      <c r="B35" s="60" t="s">
        <v>49</v>
      </c>
      <c r="C35" s="54"/>
      <c r="D35" s="57" t="s">
        <v>160</v>
      </c>
      <c r="E35" s="168" t="s">
        <v>161</v>
      </c>
      <c r="F35" s="169"/>
      <c r="I35" s="69"/>
      <c r="J35" s="69"/>
      <c r="K35" s="69"/>
    </row>
    <row r="36" spans="1:11" ht="15">
      <c r="A36" s="68"/>
      <c r="B36" s="53"/>
      <c r="C36" s="61" t="s">
        <v>51</v>
      </c>
      <c r="D36" s="40"/>
      <c r="E36" s="61" t="s">
        <v>54</v>
      </c>
      <c r="I36" s="70"/>
      <c r="J36" s="66"/>
      <c r="K36" s="66"/>
    </row>
    <row r="37" spans="1:11" ht="13.5">
      <c r="A37" s="71"/>
      <c r="B37" s="59" t="s">
        <v>50</v>
      </c>
      <c r="C37" s="54"/>
      <c r="D37" s="56" t="s">
        <v>160</v>
      </c>
      <c r="E37" s="172" t="s">
        <v>162</v>
      </c>
      <c r="F37" s="173"/>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70" t="s">
        <v>160</v>
      </c>
      <c r="D40" s="170"/>
      <c r="E40" s="39" t="s">
        <v>160</v>
      </c>
      <c r="I40" s="78"/>
      <c r="J40" s="75"/>
      <c r="K40" s="76"/>
    </row>
    <row r="41" spans="1:11" ht="15" customHeight="1">
      <c r="A41" s="77" t="s">
        <v>160</v>
      </c>
      <c r="B41" s="42" t="s">
        <v>56</v>
      </c>
      <c r="C41" s="171" t="s">
        <v>160</v>
      </c>
      <c r="D41" s="171"/>
      <c r="E41" s="58"/>
      <c r="I41" s="79"/>
      <c r="J41" s="79"/>
      <c r="K41" s="79"/>
    </row>
    <row r="42" spans="1:11" ht="15" customHeight="1">
      <c r="A42" s="80"/>
      <c r="B42" s="43" t="s">
        <v>57</v>
      </c>
      <c r="C42" s="171" t="s">
        <v>160</v>
      </c>
      <c r="D42" s="171"/>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headerFooter>
    <oddFooter>&amp;L3A2BCAF6&amp;CФорма № 10, Підрозділ: Шевченківський районний суд м. Запоріжжя,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Алейникова.Наталья</cp:lastModifiedBy>
  <cp:lastPrinted>2022-11-24T11:52:15Z</cp:lastPrinted>
  <dcterms:created xsi:type="dcterms:W3CDTF">2015-09-09T10:27:32Z</dcterms:created>
  <dcterms:modified xsi:type="dcterms:W3CDTF">2024-03-29T10:11:46Z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3A2BCAF6</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